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コンベンション\申請書PDF\"/>
    </mc:Choice>
  </mc:AlternateContent>
  <xr:revisionPtr revIDLastSave="0" documentId="8_{8E68DE39-1CA7-4BC8-A738-0BAFAFA90F78}" xr6:coauthVersionLast="47" xr6:coauthVersionMax="47" xr10:uidLastSave="{00000000-0000-0000-0000-000000000000}"/>
  <bookViews>
    <workbookView xWindow="8490" yWindow="690" windowWidth="13320" windowHeight="14835" xr2:uid="{00000000-000D-0000-FFFF-FFFF00000000}"/>
  </bookViews>
  <sheets>
    <sheet name="決算書" sheetId="17" r:id="rId1"/>
    <sheet name="決算書(記入例）" sheetId="11" r:id="rId2"/>
  </sheets>
  <definedNames>
    <definedName name="_xlnm.Print_Area" localSheetId="0">決算書!$B$1:$E$41</definedName>
    <definedName name="_xlnm.Print_Area" localSheetId="1">'決算書(記入例）'!$B$1:$G$40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1" l="1"/>
  <c r="E27" i="11"/>
  <c r="C27" i="11" s="1"/>
  <c r="C10" i="11" l="1"/>
  <c r="C15" i="11" s="1"/>
  <c r="E25" i="11"/>
  <c r="C20" i="11"/>
  <c r="C31" i="11"/>
  <c r="C40" i="11" l="1"/>
</calcChain>
</file>

<file path=xl/sharedStrings.xml><?xml version="1.0" encoding="utf-8"?>
<sst xmlns="http://schemas.openxmlformats.org/spreadsheetml/2006/main" count="57" uniqueCount="48">
  <si>
    <t>大会費</t>
    <rPh sb="0" eb="2">
      <t>タイカイ</t>
    </rPh>
    <phoneticPr fontId="1"/>
  </si>
  <si>
    <t>決　算　額</t>
    <rPh sb="0" eb="1">
      <t>キ</t>
    </rPh>
    <phoneticPr fontId="1"/>
  </si>
  <si>
    <t>第○○回　　××大会決算書</t>
    <phoneticPr fontId="1"/>
  </si>
  <si>
    <t>事務局費</t>
    <phoneticPr fontId="1"/>
  </si>
  <si>
    <t>雑費</t>
    <rPh sb="0" eb="1">
      <t>ザツ</t>
    </rPh>
    <phoneticPr fontId="1"/>
  </si>
  <si>
    <t>決　算　額</t>
    <rPh sb="0" eb="1">
      <t>ケツ</t>
    </rPh>
    <rPh sb="2" eb="3">
      <t>サン</t>
    </rPh>
    <phoneticPr fontId="1"/>
  </si>
  <si>
    <t>松江市補助金</t>
  </si>
  <si>
    <t>【収　　　　　　入】</t>
  </si>
  <si>
    <t>摘　　　　　要</t>
  </si>
  <si>
    <t>参加料</t>
  </si>
  <si>
    <t>補助金</t>
  </si>
  <si>
    <t>【支　　　　　　出】</t>
  </si>
  <si>
    <t>宿泊費</t>
  </si>
  <si>
    <t>交通費</t>
  </si>
  <si>
    <t>懇親会参加費</t>
  </si>
  <si>
    <t>＠3,500×1,000名</t>
  </si>
  <si>
    <t>＠5,000×700名</t>
  </si>
  <si>
    <t>負担金</t>
  </si>
  <si>
    <t>島根県補助金</t>
  </si>
  <si>
    <t>協賛金・寄付金</t>
  </si>
  <si>
    <t>企業４社</t>
  </si>
  <si>
    <t>会場費</t>
  </si>
  <si>
    <t>会場設備工事費</t>
  </si>
  <si>
    <t>機材レンタル費</t>
  </si>
  <si>
    <t>謝礼(講師)･報奨費</t>
  </si>
  <si>
    <t>記念品費</t>
  </si>
  <si>
    <t>飲食費</t>
  </si>
  <si>
    <t>懇親会費</t>
  </si>
  <si>
    <t>(＠5,000×700名)</t>
  </si>
  <si>
    <t>弁当代</t>
  </si>
  <si>
    <t>(＠800×1,000名)</t>
  </si>
  <si>
    <t>事前会議費</t>
  </si>
  <si>
    <t>事務用品等</t>
  </si>
  <si>
    <t>通品費</t>
  </si>
  <si>
    <t>人件費(アルバイト等)</t>
  </si>
  <si>
    <t>科　　目</t>
    <phoneticPr fontId="1"/>
  </si>
  <si>
    <t>(＠1,000×1000名)</t>
    <phoneticPr fontId="1"/>
  </si>
  <si>
    <t>合　　計</t>
    <phoneticPr fontId="1"/>
  </si>
  <si>
    <t>合　　計</t>
    <phoneticPr fontId="1"/>
  </si>
  <si>
    <t>参加費</t>
    <phoneticPr fontId="1"/>
  </si>
  <si>
    <t>本部負担金</t>
    <phoneticPr fontId="1"/>
  </si>
  <si>
    <t>印刷製本費(論文集･案内状)</t>
    <phoneticPr fontId="1"/>
  </si>
  <si>
    <t>運送郵送費(バス･タクシー)</t>
    <phoneticPr fontId="1"/>
  </si>
  <si>
    <t>決算書</t>
    <rPh sb="0" eb="2">
      <t>ケッサン</t>
    </rPh>
    <phoneticPr fontId="1"/>
  </si>
  <si>
    <t>科　　目</t>
    <phoneticPr fontId="1"/>
  </si>
  <si>
    <t>決　算　額</t>
    <rPh sb="0" eb="1">
      <t>ケツ</t>
    </rPh>
    <rPh sb="2" eb="3">
      <t>サン</t>
    </rPh>
    <rPh sb="4" eb="5">
      <t>ガク</t>
    </rPh>
    <phoneticPr fontId="19"/>
  </si>
  <si>
    <t>合　　計</t>
    <phoneticPr fontId="1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</si>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</sst>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0" xfId="0" applyFont="1" applyBorder="1" applyAlignment="1">
      <alignment vertical="center" shrinkToFit="1"/>
    </xf>
    <xf numFmtId="0" fontId="11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vertical="center" wrapText="1"/>
    </xf>
    <xf numFmtId="0" fontId="13" fillId="2" borderId="14" xfId="0" applyFont="1" applyFill="1" applyBorder="1" applyAlignment="1">
      <alignment horizontal="justify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justify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justify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justify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2" borderId="2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22" fillId="0" borderId="1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3" fontId="24" fillId="0" borderId="5" xfId="0" applyNumberFormat="1" applyFont="1" applyFill="1" applyBorder="1" applyAlignment="1">
      <alignment vertical="top" wrapText="1"/>
    </xf>
    <xf numFmtId="0" fontId="25" fillId="0" borderId="7" xfId="0" applyFont="1" applyFill="1" applyBorder="1" applyAlignment="1">
      <alignment horizontal="justify" vertical="top" wrapText="1"/>
    </xf>
    <xf numFmtId="0" fontId="24" fillId="0" borderId="11" xfId="0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justify" vertical="center" wrapText="1"/>
    </xf>
    <xf numFmtId="3" fontId="24" fillId="0" borderId="5" xfId="0" applyNumberFormat="1" applyFont="1" applyFill="1" applyBorder="1" applyAlignment="1">
      <alignment horizontal="right" vertical="top" wrapText="1"/>
    </xf>
    <xf numFmtId="3" fontId="17" fillId="0" borderId="5" xfId="0" applyNumberFormat="1" applyFont="1" applyFill="1" applyBorder="1" applyAlignment="1">
      <alignment horizontal="right" vertical="top" wrapText="1"/>
    </xf>
    <xf numFmtId="0" fontId="17" fillId="0" borderId="11" xfId="0" applyFont="1" applyFill="1" applyBorder="1" applyAlignment="1">
      <alignment vertical="top" wrapText="1"/>
    </xf>
    <xf numFmtId="3" fontId="17" fillId="0" borderId="5" xfId="0" applyNumberFormat="1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justify" vertical="top" wrapText="1"/>
    </xf>
    <xf numFmtId="3" fontId="22" fillId="0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vertical="center" shrinkToFit="1"/>
    </xf>
    <xf numFmtId="3" fontId="17" fillId="0" borderId="5" xfId="0" applyNumberFormat="1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23" fillId="0" borderId="33" xfId="0" applyFont="1" applyFill="1" applyBorder="1" applyAlignment="1">
      <alignment horizontal="justify" vertical="center" wrapText="1"/>
    </xf>
    <xf numFmtId="0" fontId="17" fillId="0" borderId="34" xfId="0" applyFont="1" applyFill="1" applyBorder="1" applyAlignment="1">
      <alignment horizontal="right" vertical="center" wrapText="1"/>
    </xf>
    <xf numFmtId="0" fontId="17" fillId="0" borderId="35" xfId="0" applyFont="1" applyFill="1" applyBorder="1" applyAlignment="1">
      <alignment horizontal="justify" vertical="center" wrapText="1"/>
    </xf>
    <xf numFmtId="0" fontId="17" fillId="0" borderId="36" xfId="0" applyFont="1" applyFill="1" applyBorder="1" applyAlignment="1">
      <alignment horizontal="right" vertical="center" wrapText="1"/>
    </xf>
    <xf numFmtId="0" fontId="23" fillId="0" borderId="37" xfId="0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horizontal="justify" vertical="center"/>
    </xf>
    <xf numFmtId="0" fontId="22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top" wrapText="1"/>
    </xf>
    <xf numFmtId="3" fontId="17" fillId="0" borderId="11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/>
    </xf>
    <xf numFmtId="0" fontId="18" fillId="0" borderId="11" xfId="0" applyFont="1" applyFill="1" applyBorder="1" applyAlignment="1">
      <alignment horizontal="right" vertical="top" wrapText="1"/>
    </xf>
    <xf numFmtId="0" fontId="23" fillId="0" borderId="16" xfId="0" applyFont="1" applyFill="1" applyBorder="1" applyAlignment="1">
      <alignment vertical="center" wrapText="1"/>
    </xf>
    <xf numFmtId="3" fontId="18" fillId="0" borderId="11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top" wrapText="1"/>
    </xf>
    <xf numFmtId="0" fontId="23" fillId="0" borderId="16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horizontal="justify" vertical="center" wrapText="1"/>
    </xf>
    <xf numFmtId="0" fontId="23" fillId="0" borderId="34" xfId="0" applyFont="1" applyFill="1" applyBorder="1" applyAlignment="1">
      <alignment horizontal="right" vertical="center" wrapText="1"/>
    </xf>
    <xf numFmtId="0" fontId="27" fillId="0" borderId="39" xfId="0" applyFont="1" applyFill="1" applyBorder="1" applyAlignment="1">
      <alignment horizontal="justify" vertical="center" wrapText="1"/>
    </xf>
    <xf numFmtId="0" fontId="27" fillId="0" borderId="36" xfId="0" applyFont="1" applyFill="1" applyBorder="1" applyAlignment="1">
      <alignment horizontal="right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23" fillId="0" borderId="25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top" wrapText="1"/>
    </xf>
    <xf numFmtId="0" fontId="29" fillId="0" borderId="7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top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horizontal="justify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114301</xdr:rowOff>
    </xdr:from>
    <xdr:to>
      <xdr:col>5</xdr:col>
      <xdr:colOff>704852</xdr:colOff>
      <xdr:row>39</xdr:row>
      <xdr:rowOff>114301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0800000" flipV="1">
          <a:off x="1943100" y="4686301"/>
          <a:ext cx="4133852" cy="4572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38133</xdr:colOff>
      <xdr:row>10</xdr:row>
      <xdr:rowOff>104775</xdr:rowOff>
    </xdr:from>
    <xdr:to>
      <xdr:col>6</xdr:col>
      <xdr:colOff>381001</xdr:colOff>
      <xdr:row>10</xdr:row>
      <xdr:rowOff>104777</xdr:rowOff>
    </xdr:to>
    <xdr:cxnSp macro="">
      <xdr:nvCxnSpPr>
        <xdr:cNvPr id="11" name="図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rot="10800000" flipV="1">
          <a:off x="5372133" y="2457450"/>
          <a:ext cx="1019143" cy="2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14</xdr:row>
      <xdr:rowOff>114300</xdr:rowOff>
    </xdr:from>
    <xdr:to>
      <xdr:col>6</xdr:col>
      <xdr:colOff>38103</xdr:colOff>
      <xdr:row>19</xdr:row>
      <xdr:rowOff>1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rot="10800000">
          <a:off x="2009776" y="3543300"/>
          <a:ext cx="4133852" cy="1028701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rrowheads="1"/>
        </xdr:cNvSpPr>
      </xdr:nvSpPr>
      <xdr:spPr bwMode="auto">
        <a:xfrm>
          <a:off x="5562600" y="4210050"/>
          <a:ext cx="9048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333374</xdr:colOff>
      <xdr:row>9</xdr:row>
      <xdr:rowOff>9526</xdr:rowOff>
    </xdr:from>
    <xdr:to>
      <xdr:col>6</xdr:col>
      <xdr:colOff>609600</xdr:colOff>
      <xdr:row>12</xdr:row>
      <xdr:rowOff>9525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5781674" y="2295526"/>
          <a:ext cx="1009651" cy="6857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zoomScaleNormal="100" workbookViewId="0">
      <selection activeCell="B1" sqref="B1"/>
    </sheetView>
  </sheetViews>
  <sheetFormatPr defaultRowHeight="13.5" x14ac:dyDescent="0.15"/>
  <cols>
    <col min="1" max="1" width="2.625" style="1" customWidth="1"/>
    <col min="2" max="2" width="15.625" style="52" customWidth="1"/>
    <col min="3" max="3" width="12.625" style="52" customWidth="1"/>
    <col min="4" max="4" width="25.625" style="52" customWidth="1"/>
    <col min="5" max="5" width="20.625" style="52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53" customFormat="1" ht="50.1" customHeight="1" thickBot="1" x14ac:dyDescent="0.2">
      <c r="B2" s="106" t="s">
        <v>43</v>
      </c>
      <c r="C2" s="106"/>
      <c r="D2" s="106"/>
      <c r="E2" s="106"/>
    </row>
    <row r="3" spans="2:5" ht="18" customHeight="1" x14ac:dyDescent="0.15">
      <c r="B3" s="107" t="s">
        <v>7</v>
      </c>
      <c r="C3" s="108"/>
      <c r="D3" s="108"/>
      <c r="E3" s="109"/>
    </row>
    <row r="4" spans="2:5" ht="18" customHeight="1" x14ac:dyDescent="0.15">
      <c r="B4" s="54" t="s">
        <v>35</v>
      </c>
      <c r="C4" s="55" t="s">
        <v>45</v>
      </c>
      <c r="D4" s="110" t="s">
        <v>8</v>
      </c>
      <c r="E4" s="105"/>
    </row>
    <row r="5" spans="2:5" ht="18" customHeight="1" x14ac:dyDescent="0.15">
      <c r="B5" s="56"/>
      <c r="C5" s="57"/>
      <c r="D5" s="58"/>
      <c r="E5" s="59"/>
    </row>
    <row r="6" spans="2:5" ht="18" customHeight="1" x14ac:dyDescent="0.15">
      <c r="B6" s="56"/>
      <c r="C6" s="57"/>
      <c r="D6" s="58"/>
      <c r="E6" s="59"/>
    </row>
    <row r="7" spans="2:5" ht="18" customHeight="1" x14ac:dyDescent="0.15">
      <c r="B7" s="56"/>
      <c r="C7" s="57"/>
      <c r="D7" s="58"/>
      <c r="E7" s="59"/>
    </row>
    <row r="8" spans="2:5" ht="18" customHeight="1" x14ac:dyDescent="0.15">
      <c r="B8" s="60"/>
      <c r="C8" s="61"/>
      <c r="D8" s="58"/>
      <c r="E8" s="59"/>
    </row>
    <row r="9" spans="2:5" ht="18" customHeight="1" x14ac:dyDescent="0.15">
      <c r="B9" s="60"/>
      <c r="C9" s="61"/>
      <c r="D9" s="58"/>
      <c r="E9" s="59"/>
    </row>
    <row r="10" spans="2:5" ht="18" customHeight="1" x14ac:dyDescent="0.15">
      <c r="B10" s="60"/>
      <c r="C10" s="62"/>
      <c r="D10" s="58"/>
      <c r="E10" s="63"/>
    </row>
    <row r="11" spans="2:5" ht="18" customHeight="1" x14ac:dyDescent="0.15">
      <c r="B11" s="56"/>
      <c r="C11" s="64"/>
      <c r="D11" s="65"/>
      <c r="E11" s="66"/>
    </row>
    <row r="12" spans="2:5" ht="18" customHeight="1" x14ac:dyDescent="0.15">
      <c r="B12" s="56"/>
      <c r="C12" s="64"/>
      <c r="D12" s="65"/>
      <c r="E12" s="66"/>
    </row>
    <row r="13" spans="2:5" ht="18" customHeight="1" x14ac:dyDescent="0.15">
      <c r="B13" s="56"/>
      <c r="C13" s="64"/>
      <c r="D13" s="100"/>
      <c r="E13" s="101"/>
    </row>
    <row r="14" spans="2:5" ht="18" customHeight="1" x14ac:dyDescent="0.15">
      <c r="B14" s="67"/>
      <c r="C14" s="68"/>
      <c r="D14" s="69"/>
      <c r="E14" s="70"/>
    </row>
    <row r="15" spans="2:5" ht="18" customHeight="1" thickBot="1" x14ac:dyDescent="0.2">
      <c r="B15" s="71"/>
      <c r="C15" s="72"/>
      <c r="D15" s="73"/>
      <c r="E15" s="74"/>
    </row>
    <row r="16" spans="2:5" ht="18" customHeight="1" thickTop="1" thickBot="1" x14ac:dyDescent="0.2">
      <c r="B16" s="75" t="s">
        <v>37</v>
      </c>
      <c r="C16" s="76"/>
      <c r="D16" s="98"/>
      <c r="E16" s="99"/>
    </row>
    <row r="17" spans="2:5" ht="18" customHeight="1" x14ac:dyDescent="0.15">
      <c r="B17" s="77"/>
      <c r="C17" s="78"/>
      <c r="D17" s="79"/>
      <c r="E17" s="79"/>
    </row>
    <row r="18" spans="2:5" ht="18" customHeight="1" thickBot="1" x14ac:dyDescent="0.2">
      <c r="B18" s="80"/>
    </row>
    <row r="19" spans="2:5" ht="18" customHeight="1" x14ac:dyDescent="0.15">
      <c r="B19" s="107" t="s">
        <v>11</v>
      </c>
      <c r="C19" s="108"/>
      <c r="D19" s="108"/>
      <c r="E19" s="109"/>
    </row>
    <row r="20" spans="2:5" ht="18" customHeight="1" x14ac:dyDescent="0.15">
      <c r="B20" s="81" t="s">
        <v>44</v>
      </c>
      <c r="C20" s="55" t="s">
        <v>45</v>
      </c>
      <c r="D20" s="104" t="s">
        <v>8</v>
      </c>
      <c r="E20" s="105"/>
    </row>
    <row r="21" spans="2:5" ht="18" customHeight="1" x14ac:dyDescent="0.15">
      <c r="B21" s="56"/>
      <c r="C21" s="64"/>
      <c r="D21" s="82"/>
      <c r="E21" s="83"/>
    </row>
    <row r="22" spans="2:5" ht="18" customHeight="1" x14ac:dyDescent="0.15">
      <c r="B22" s="56"/>
      <c r="C22" s="64"/>
      <c r="D22" s="82"/>
      <c r="E22" s="83"/>
    </row>
    <row r="23" spans="2:5" ht="18" customHeight="1" x14ac:dyDescent="0.15">
      <c r="B23" s="56"/>
      <c r="C23" s="64"/>
      <c r="D23" s="82"/>
      <c r="E23" s="83"/>
    </row>
    <row r="24" spans="2:5" ht="18" customHeight="1" x14ac:dyDescent="0.15">
      <c r="B24" s="56"/>
      <c r="C24" s="64"/>
      <c r="D24" s="82"/>
      <c r="E24" s="83"/>
    </row>
    <row r="25" spans="2:5" ht="18" customHeight="1" x14ac:dyDescent="0.15">
      <c r="B25" s="56"/>
      <c r="C25" s="64"/>
      <c r="D25" s="82"/>
      <c r="E25" s="83"/>
    </row>
    <row r="26" spans="2:5" ht="18" customHeight="1" x14ac:dyDescent="0.15">
      <c r="B26" s="56"/>
      <c r="C26" s="64"/>
      <c r="D26" s="82"/>
      <c r="E26" s="83"/>
    </row>
    <row r="27" spans="2:5" ht="18" customHeight="1" x14ac:dyDescent="0.15">
      <c r="B27" s="56"/>
      <c r="C27" s="64"/>
      <c r="D27" s="84"/>
      <c r="E27" s="85"/>
    </row>
    <row r="28" spans="2:5" ht="18" customHeight="1" x14ac:dyDescent="0.15">
      <c r="B28" s="86"/>
      <c r="C28" s="64"/>
      <c r="D28" s="82"/>
      <c r="E28" s="87"/>
    </row>
    <row r="29" spans="2:5" ht="18" customHeight="1" x14ac:dyDescent="0.15">
      <c r="B29" s="86"/>
      <c r="C29" s="64"/>
      <c r="D29" s="88"/>
      <c r="E29" s="89"/>
    </row>
    <row r="30" spans="2:5" ht="18" customHeight="1" x14ac:dyDescent="0.15">
      <c r="B30" s="86"/>
      <c r="C30" s="64"/>
      <c r="D30" s="82"/>
      <c r="E30" s="87"/>
    </row>
    <row r="31" spans="2:5" ht="18" customHeight="1" x14ac:dyDescent="0.15">
      <c r="B31" s="86"/>
      <c r="C31" s="64"/>
      <c r="D31" s="88"/>
      <c r="E31" s="89"/>
    </row>
    <row r="32" spans="2:5" ht="18" customHeight="1" x14ac:dyDescent="0.15">
      <c r="B32" s="86"/>
      <c r="C32" s="64"/>
      <c r="D32" s="82"/>
      <c r="E32" s="87"/>
    </row>
    <row r="33" spans="2:5" ht="18" customHeight="1" x14ac:dyDescent="0.15">
      <c r="B33" s="86"/>
      <c r="C33" s="64"/>
      <c r="D33" s="82"/>
      <c r="E33" s="87"/>
    </row>
    <row r="34" spans="2:5" ht="18" customHeight="1" x14ac:dyDescent="0.15">
      <c r="B34" s="86"/>
      <c r="C34" s="64"/>
      <c r="D34" s="82"/>
      <c r="E34" s="83"/>
    </row>
    <row r="35" spans="2:5" ht="18" customHeight="1" x14ac:dyDescent="0.15">
      <c r="B35" s="86"/>
      <c r="C35" s="64"/>
      <c r="D35" s="82"/>
      <c r="E35" s="83"/>
    </row>
    <row r="36" spans="2:5" ht="18" customHeight="1" x14ac:dyDescent="0.15">
      <c r="B36" s="86"/>
      <c r="C36" s="64"/>
      <c r="D36" s="82"/>
      <c r="E36" s="83"/>
    </row>
    <row r="37" spans="2:5" ht="18" customHeight="1" x14ac:dyDescent="0.15">
      <c r="B37" s="86"/>
      <c r="C37" s="64"/>
      <c r="D37" s="82"/>
      <c r="E37" s="83"/>
    </row>
    <row r="38" spans="2:5" ht="18" customHeight="1" x14ac:dyDescent="0.15">
      <c r="B38" s="86"/>
      <c r="C38" s="64"/>
      <c r="D38" s="82"/>
      <c r="E38" s="83"/>
    </row>
    <row r="39" spans="2:5" ht="18" customHeight="1" x14ac:dyDescent="0.15">
      <c r="B39" s="90"/>
      <c r="C39" s="68"/>
      <c r="D39" s="102"/>
      <c r="E39" s="103"/>
    </row>
    <row r="40" spans="2:5" ht="18" customHeight="1" thickBot="1" x14ac:dyDescent="0.2">
      <c r="B40" s="91"/>
      <c r="C40" s="92"/>
      <c r="D40" s="93"/>
      <c r="E40" s="94"/>
    </row>
    <row r="41" spans="2:5" ht="18" customHeight="1" thickTop="1" thickBot="1" x14ac:dyDescent="0.2">
      <c r="B41" s="95" t="s">
        <v>46</v>
      </c>
      <c r="C41" s="76"/>
      <c r="D41" s="98"/>
      <c r="E41" s="99"/>
    </row>
    <row r="42" spans="2:5" x14ac:dyDescent="0.15">
      <c r="B42" s="80"/>
    </row>
    <row r="43" spans="2:5" x14ac:dyDescent="0.15">
      <c r="B43" s="96"/>
    </row>
    <row r="44" spans="2:5" x14ac:dyDescent="0.15">
      <c r="B44" s="97"/>
    </row>
    <row r="45" spans="2:5" x14ac:dyDescent="0.15">
      <c r="B45" s="80"/>
    </row>
    <row r="46" spans="2:5" x14ac:dyDescent="0.15">
      <c r="B46" s="80"/>
    </row>
  </sheetData>
  <mergeCells count="5">
    <mergeCell ref="D20:E20"/>
    <mergeCell ref="B2:E2"/>
    <mergeCell ref="B3:E3"/>
    <mergeCell ref="D4:E4"/>
    <mergeCell ref="B19:E19"/>
  </mergeCells>
  <phoneticPr fontId="19"/>
  <printOptions horizontalCentered="1"/>
  <pageMargins left="0.78740157480314965" right="0.78740157480314965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5"/>
  <sheetViews>
    <sheetView showGridLines="0"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8.875" style="1"/>
  </cols>
  <sheetData>
    <row r="1" spans="2:7" ht="18" customHeight="1" x14ac:dyDescent="0.15">
      <c r="F1" s="137" t="s">
        <v>47</v>
      </c>
      <c r="G1" s="138"/>
    </row>
    <row r="2" spans="2:7" ht="18" customHeight="1" x14ac:dyDescent="0.15">
      <c r="F2" s="137"/>
      <c r="G2" s="138"/>
    </row>
    <row r="3" spans="2:7" ht="18" customHeight="1" x14ac:dyDescent="0.15"/>
    <row r="4" spans="2:7" ht="36" customHeight="1" thickBot="1" x14ac:dyDescent="0.2">
      <c r="B4" s="132" t="s">
        <v>2</v>
      </c>
      <c r="C4" s="132"/>
      <c r="D4" s="132"/>
      <c r="E4" s="132"/>
    </row>
    <row r="5" spans="2:7" ht="27" customHeight="1" x14ac:dyDescent="0.15">
      <c r="B5" s="127" t="s">
        <v>7</v>
      </c>
      <c r="C5" s="128"/>
      <c r="D5" s="128"/>
      <c r="E5" s="129"/>
    </row>
    <row r="6" spans="2:7" ht="18" customHeight="1" x14ac:dyDescent="0.15">
      <c r="B6" s="6" t="s">
        <v>35</v>
      </c>
      <c r="C6" s="7" t="s">
        <v>1</v>
      </c>
      <c r="D6" s="133" t="s">
        <v>8</v>
      </c>
      <c r="E6" s="131"/>
    </row>
    <row r="7" spans="2:7" ht="18" customHeight="1" x14ac:dyDescent="0.15">
      <c r="B7" s="136" t="s">
        <v>9</v>
      </c>
      <c r="C7" s="134">
        <v>7000000</v>
      </c>
      <c r="D7" s="8" t="s">
        <v>39</v>
      </c>
      <c r="E7" s="9" t="s">
        <v>15</v>
      </c>
    </row>
    <row r="8" spans="2:7" ht="18" customHeight="1" x14ac:dyDescent="0.15">
      <c r="B8" s="111"/>
      <c r="C8" s="135"/>
      <c r="D8" s="10" t="s">
        <v>14</v>
      </c>
      <c r="E8" s="11" t="s">
        <v>16</v>
      </c>
    </row>
    <row r="9" spans="2:7" ht="18" customHeight="1" x14ac:dyDescent="0.15">
      <c r="B9" s="12" t="s">
        <v>17</v>
      </c>
      <c r="C9" s="13">
        <v>2200000</v>
      </c>
      <c r="D9" s="14" t="s">
        <v>40</v>
      </c>
      <c r="E9" s="15"/>
    </row>
    <row r="10" spans="2:7" ht="18" customHeight="1" x14ac:dyDescent="0.15">
      <c r="B10" s="111" t="s">
        <v>10</v>
      </c>
      <c r="C10" s="116">
        <f>E10+E11</f>
        <v>2250000</v>
      </c>
      <c r="D10" s="16" t="s">
        <v>18</v>
      </c>
      <c r="E10" s="17">
        <v>1500000</v>
      </c>
    </row>
    <row r="11" spans="2:7" ht="18" customHeight="1" x14ac:dyDescent="0.15">
      <c r="B11" s="111"/>
      <c r="C11" s="116"/>
      <c r="D11" s="18" t="s">
        <v>6</v>
      </c>
      <c r="E11" s="19">
        <v>750000</v>
      </c>
    </row>
    <row r="12" spans="2:7" ht="18" customHeight="1" x14ac:dyDescent="0.15">
      <c r="B12" s="111"/>
      <c r="C12" s="116"/>
      <c r="D12" s="114"/>
      <c r="E12" s="115"/>
    </row>
    <row r="13" spans="2:7" ht="18" customHeight="1" x14ac:dyDescent="0.15">
      <c r="B13" s="5" t="s">
        <v>19</v>
      </c>
      <c r="C13" s="13">
        <v>2000000</v>
      </c>
      <c r="D13" s="20" t="s">
        <v>20</v>
      </c>
      <c r="E13" s="21"/>
    </row>
    <row r="14" spans="2:7" ht="18" customHeight="1" x14ac:dyDescent="0.15">
      <c r="B14" s="22"/>
      <c r="C14" s="23"/>
      <c r="D14" s="24"/>
      <c r="E14" s="25"/>
    </row>
    <row r="15" spans="2:7" ht="18" customHeight="1" thickBot="1" x14ac:dyDescent="0.2">
      <c r="B15" s="26" t="s">
        <v>37</v>
      </c>
      <c r="C15" s="27">
        <f>SUM(C7:C13)</f>
        <v>13450000</v>
      </c>
      <c r="D15" s="125"/>
      <c r="E15" s="126"/>
    </row>
    <row r="16" spans="2:7" ht="18" customHeight="1" x14ac:dyDescent="0.15">
      <c r="B16" s="28"/>
      <c r="C16" s="29"/>
      <c r="D16" s="30"/>
      <c r="E16" s="30"/>
    </row>
    <row r="17" spans="2:5" ht="18" customHeight="1" thickBot="1" x14ac:dyDescent="0.2">
      <c r="B17" s="2"/>
    </row>
    <row r="18" spans="2:5" ht="27" customHeight="1" x14ac:dyDescent="0.15">
      <c r="B18" s="127" t="s">
        <v>11</v>
      </c>
      <c r="C18" s="128"/>
      <c r="D18" s="128"/>
      <c r="E18" s="129"/>
    </row>
    <row r="19" spans="2:5" ht="18" customHeight="1" x14ac:dyDescent="0.15">
      <c r="B19" s="31" t="s">
        <v>35</v>
      </c>
      <c r="C19" s="32" t="s">
        <v>5</v>
      </c>
      <c r="D19" s="130" t="s">
        <v>8</v>
      </c>
      <c r="E19" s="131"/>
    </row>
    <row r="20" spans="2:5" ht="18" customHeight="1" x14ac:dyDescent="0.15">
      <c r="B20" s="111" t="s">
        <v>0</v>
      </c>
      <c r="C20" s="122">
        <f>SUM(E20:E25)</f>
        <v>4700000</v>
      </c>
      <c r="D20" s="33" t="s">
        <v>21</v>
      </c>
      <c r="E20" s="34">
        <v>1000000</v>
      </c>
    </row>
    <row r="21" spans="2:5" ht="18" customHeight="1" x14ac:dyDescent="0.15">
      <c r="B21" s="111"/>
      <c r="C21" s="123"/>
      <c r="D21" s="33" t="s">
        <v>22</v>
      </c>
      <c r="E21" s="34">
        <v>1000000</v>
      </c>
    </row>
    <row r="22" spans="2:5" ht="18" customHeight="1" x14ac:dyDescent="0.15">
      <c r="B22" s="111"/>
      <c r="C22" s="123"/>
      <c r="D22" s="33" t="s">
        <v>23</v>
      </c>
      <c r="E22" s="34">
        <v>500000</v>
      </c>
    </row>
    <row r="23" spans="2:5" ht="18" customHeight="1" x14ac:dyDescent="0.15">
      <c r="B23" s="111"/>
      <c r="C23" s="123"/>
      <c r="D23" s="35" t="s">
        <v>42</v>
      </c>
      <c r="E23" s="34">
        <v>200000</v>
      </c>
    </row>
    <row r="24" spans="2:5" ht="18" customHeight="1" x14ac:dyDescent="0.15">
      <c r="B24" s="111"/>
      <c r="C24" s="123"/>
      <c r="D24" s="33" t="s">
        <v>24</v>
      </c>
      <c r="E24" s="34">
        <v>1000000</v>
      </c>
    </row>
    <row r="25" spans="2:5" ht="18" customHeight="1" x14ac:dyDescent="0.15">
      <c r="B25" s="111"/>
      <c r="C25" s="123"/>
      <c r="D25" s="33" t="s">
        <v>25</v>
      </c>
      <c r="E25" s="34">
        <f>1000*1000</f>
        <v>1000000</v>
      </c>
    </row>
    <row r="26" spans="2:5" ht="18" customHeight="1" x14ac:dyDescent="0.15">
      <c r="B26" s="111"/>
      <c r="C26" s="124"/>
      <c r="D26" s="36"/>
      <c r="E26" s="37" t="s">
        <v>36</v>
      </c>
    </row>
    <row r="27" spans="2:5" ht="18" customHeight="1" x14ac:dyDescent="0.15">
      <c r="B27" s="121" t="s">
        <v>26</v>
      </c>
      <c r="C27" s="122">
        <f>E27+E29</f>
        <v>4300000</v>
      </c>
      <c r="D27" s="38" t="s">
        <v>27</v>
      </c>
      <c r="E27" s="39">
        <f>5000*700</f>
        <v>3500000</v>
      </c>
    </row>
    <row r="28" spans="2:5" ht="18" customHeight="1" x14ac:dyDescent="0.15">
      <c r="B28" s="121"/>
      <c r="C28" s="123"/>
      <c r="D28" s="117" t="s">
        <v>28</v>
      </c>
      <c r="E28" s="118"/>
    </row>
    <row r="29" spans="2:5" ht="18" customHeight="1" x14ac:dyDescent="0.15">
      <c r="B29" s="121"/>
      <c r="C29" s="123"/>
      <c r="D29" s="38" t="s">
        <v>29</v>
      </c>
      <c r="E29" s="39">
        <f>800*1000</f>
        <v>800000</v>
      </c>
    </row>
    <row r="30" spans="2:5" ht="18" customHeight="1" x14ac:dyDescent="0.15">
      <c r="B30" s="121"/>
      <c r="C30" s="123"/>
      <c r="D30" s="117" t="s">
        <v>30</v>
      </c>
      <c r="E30" s="118"/>
    </row>
    <row r="31" spans="2:5" ht="18" customHeight="1" x14ac:dyDescent="0.15">
      <c r="B31" s="121" t="s">
        <v>3</v>
      </c>
      <c r="C31" s="122">
        <f>SUM(E31:E37)</f>
        <v>4350000</v>
      </c>
      <c r="D31" s="40" t="s">
        <v>31</v>
      </c>
      <c r="E31" s="41">
        <v>250000</v>
      </c>
    </row>
    <row r="32" spans="2:5" ht="18" customHeight="1" x14ac:dyDescent="0.15">
      <c r="B32" s="121"/>
      <c r="C32" s="123"/>
      <c r="D32" s="33" t="s">
        <v>32</v>
      </c>
      <c r="E32" s="39">
        <v>50000</v>
      </c>
    </row>
    <row r="33" spans="2:5" ht="18" customHeight="1" x14ac:dyDescent="0.15">
      <c r="B33" s="121"/>
      <c r="C33" s="123"/>
      <c r="D33" s="33" t="s">
        <v>33</v>
      </c>
      <c r="E33" s="34">
        <v>100000</v>
      </c>
    </row>
    <row r="34" spans="2:5" ht="18" customHeight="1" x14ac:dyDescent="0.15">
      <c r="B34" s="121"/>
      <c r="C34" s="123"/>
      <c r="D34" s="35" t="s">
        <v>41</v>
      </c>
      <c r="E34" s="34">
        <v>3100000</v>
      </c>
    </row>
    <row r="35" spans="2:5" ht="18" customHeight="1" x14ac:dyDescent="0.15">
      <c r="B35" s="121"/>
      <c r="C35" s="123"/>
      <c r="D35" s="33" t="s">
        <v>34</v>
      </c>
      <c r="E35" s="34">
        <v>100000</v>
      </c>
    </row>
    <row r="36" spans="2:5" ht="18" customHeight="1" x14ac:dyDescent="0.15">
      <c r="B36" s="121"/>
      <c r="C36" s="123"/>
      <c r="D36" s="33" t="s">
        <v>12</v>
      </c>
      <c r="E36" s="34">
        <v>250000</v>
      </c>
    </row>
    <row r="37" spans="2:5" ht="18" customHeight="1" x14ac:dyDescent="0.15">
      <c r="B37" s="121"/>
      <c r="C37" s="124"/>
      <c r="D37" s="42" t="s">
        <v>13</v>
      </c>
      <c r="E37" s="43">
        <v>500000</v>
      </c>
    </row>
    <row r="38" spans="2:5" ht="18" customHeight="1" x14ac:dyDescent="0.15">
      <c r="B38" s="44" t="s">
        <v>4</v>
      </c>
      <c r="C38" s="45">
        <v>100000</v>
      </c>
      <c r="D38" s="119"/>
      <c r="E38" s="120"/>
    </row>
    <row r="39" spans="2:5" ht="18" customHeight="1" x14ac:dyDescent="0.15">
      <c r="B39" s="46"/>
      <c r="C39" s="47"/>
      <c r="D39" s="48"/>
      <c r="E39" s="49"/>
    </row>
    <row r="40" spans="2:5" ht="18" customHeight="1" thickBot="1" x14ac:dyDescent="0.2">
      <c r="B40" s="50" t="s">
        <v>38</v>
      </c>
      <c r="C40" s="51">
        <f>SUM(C20:C38)</f>
        <v>13450000</v>
      </c>
      <c r="D40" s="112"/>
      <c r="E40" s="113"/>
    </row>
    <row r="41" spans="2:5" x14ac:dyDescent="0.15">
      <c r="B41" s="2"/>
    </row>
    <row r="42" spans="2:5" x14ac:dyDescent="0.15">
      <c r="B42" s="4"/>
    </row>
    <row r="43" spans="2:5" x14ac:dyDescent="0.15">
      <c r="B43" s="3"/>
    </row>
    <row r="44" spans="2:5" x14ac:dyDescent="0.15">
      <c r="B44" s="2"/>
    </row>
    <row r="45" spans="2:5" x14ac:dyDescent="0.15">
      <c r="B45" s="2"/>
    </row>
  </sheetData>
  <mergeCells count="22">
    <mergeCell ref="F1:G2"/>
    <mergeCell ref="B5:E5"/>
    <mergeCell ref="B4:E4"/>
    <mergeCell ref="D6:E6"/>
    <mergeCell ref="C7:C8"/>
    <mergeCell ref="B7:B8"/>
    <mergeCell ref="B20:B26"/>
    <mergeCell ref="D40:E40"/>
    <mergeCell ref="D12:E12"/>
    <mergeCell ref="C10:C12"/>
    <mergeCell ref="D28:E28"/>
    <mergeCell ref="D38:E38"/>
    <mergeCell ref="B31:B37"/>
    <mergeCell ref="D30:E30"/>
    <mergeCell ref="C20:C26"/>
    <mergeCell ref="B10:B12"/>
    <mergeCell ref="B27:B30"/>
    <mergeCell ref="C27:C30"/>
    <mergeCell ref="C31:C37"/>
    <mergeCell ref="D15:E15"/>
    <mergeCell ref="B18:E18"/>
    <mergeCell ref="D19:E19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決算書(記入例）</vt:lpstr>
      <vt:lpstr>決算書!Print_Area</vt:lpstr>
      <vt:lpstr>'決算書(記入例）'!Print_Area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user</cp:lastModifiedBy>
  <cp:lastPrinted>2021-09-22T04:33:28Z</cp:lastPrinted>
  <dcterms:created xsi:type="dcterms:W3CDTF">2010-06-03T02:35:59Z</dcterms:created>
  <dcterms:modified xsi:type="dcterms:W3CDTF">2021-12-03T01:46:17Z</dcterms:modified>
</cp:coreProperties>
</file>