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\\Kunibiki2021\企画課\08) 補助金申請書類【島根県、松江市】\島根県学会・コンベンション開催支援補助金(H29から)\"/>
    </mc:Choice>
  </mc:AlternateContent>
  <xr:revisionPtr revIDLastSave="0" documentId="13_ncr:1_{F7B2D52C-2C80-4A16-918B-5A6177BEFD53}" xr6:coauthVersionLast="36" xr6:coauthVersionMax="36" xr10:uidLastSave="{00000000-0000-0000-0000-000000000000}"/>
  <bookViews>
    <workbookView xWindow="3765" yWindow="-75" windowWidth="11610" windowHeight="8265" xr2:uid="{00000000-000D-0000-FFFF-FFFF00000000}"/>
  </bookViews>
  <sheets>
    <sheet name="決算書" sheetId="17" r:id="rId1"/>
    <sheet name="決算書(記入例）" sheetId="11" r:id="rId2"/>
  </sheets>
  <definedNames>
    <definedName name="_xlnm.Print_Area" localSheetId="0">決算書!$B$1:$E$41</definedName>
    <definedName name="_xlnm.Print_Area" localSheetId="1">'決算書(記入例）'!$B$1:$G$40</definedName>
  </definedNames>
  <calcPr calcId="191029"/>
</workbook>
</file>

<file path=xl/calcChain.xml><?xml version="1.0" encoding="utf-8"?>
<calcChain xmlns="http://schemas.openxmlformats.org/spreadsheetml/2006/main">
  <c r="C40" i="11" l="1"/>
  <c r="C31" i="11"/>
  <c r="C27" i="11"/>
  <c r="C20" i="11"/>
  <c r="C15" i="11"/>
  <c r="E29" i="11" l="1"/>
  <c r="E27" i="11"/>
  <c r="C10" i="11" l="1"/>
  <c r="E25" i="11"/>
</calcChain>
</file>

<file path=xl/sharedStrings.xml><?xml version="1.0" encoding="utf-8"?>
<sst xmlns="http://schemas.openxmlformats.org/spreadsheetml/2006/main" count="57" uniqueCount="48">
  <si>
    <t>大会費</t>
    <rPh sb="0" eb="2">
      <t>タイカイ</t>
    </rPh>
    <phoneticPr fontId="1"/>
  </si>
  <si>
    <t>決　算　額</t>
    <rPh sb="0" eb="1">
      <t>キ</t>
    </rPh>
    <phoneticPr fontId="1"/>
  </si>
  <si>
    <t>第○○回　　××大会決算書</t>
    <phoneticPr fontId="1"/>
  </si>
  <si>
    <t>事務局費</t>
    <phoneticPr fontId="1"/>
  </si>
  <si>
    <t>雑費</t>
    <rPh sb="0" eb="1">
      <t>ザツ</t>
    </rPh>
    <phoneticPr fontId="1"/>
  </si>
  <si>
    <t>決　算　額</t>
    <rPh sb="0" eb="1">
      <t>ケツ</t>
    </rPh>
    <rPh sb="2" eb="3">
      <t>サン</t>
    </rPh>
    <phoneticPr fontId="1"/>
  </si>
  <si>
    <t>松江市補助金</t>
  </si>
  <si>
    <t>【収　　　　　　入】</t>
  </si>
  <si>
    <t>摘　　　　　要</t>
  </si>
  <si>
    <t>参加料</t>
  </si>
  <si>
    <t>補助金</t>
  </si>
  <si>
    <t>【支　　　　　　出】</t>
  </si>
  <si>
    <t>宿泊費</t>
  </si>
  <si>
    <t>交通費</t>
  </si>
  <si>
    <t>懇親会参加費</t>
  </si>
  <si>
    <t>＠3,500×1,000名</t>
  </si>
  <si>
    <t>＠5,000×700名</t>
  </si>
  <si>
    <t>負担金</t>
  </si>
  <si>
    <t>島根県補助金</t>
  </si>
  <si>
    <t>協賛金・寄付金</t>
  </si>
  <si>
    <t>企業４社</t>
  </si>
  <si>
    <t>会場費</t>
  </si>
  <si>
    <t>会場設備工事費</t>
  </si>
  <si>
    <t>機材レンタル費</t>
  </si>
  <si>
    <t>謝礼(講師)･報奨費</t>
  </si>
  <si>
    <t>記念品費</t>
  </si>
  <si>
    <t>飲食費</t>
  </si>
  <si>
    <t>懇親会費</t>
  </si>
  <si>
    <t>(＠5,000×700名)</t>
  </si>
  <si>
    <t>弁当代</t>
  </si>
  <si>
    <t>(＠800×1,000名)</t>
  </si>
  <si>
    <t>事前会議費</t>
  </si>
  <si>
    <t>事務用品等</t>
  </si>
  <si>
    <t>通品費</t>
  </si>
  <si>
    <t>人件費(アルバイト等)</t>
  </si>
  <si>
    <t>科　　目</t>
    <phoneticPr fontId="1"/>
  </si>
  <si>
    <t>(＠1,000×1000名)</t>
    <phoneticPr fontId="1"/>
  </si>
  <si>
    <t>合　　計</t>
    <phoneticPr fontId="1"/>
  </si>
  <si>
    <t>合　　計</t>
    <phoneticPr fontId="1"/>
  </si>
  <si>
    <t>参加費</t>
    <phoneticPr fontId="1"/>
  </si>
  <si>
    <t>本部負担金</t>
    <phoneticPr fontId="1"/>
  </si>
  <si>
    <t>印刷製本費(論文集･案内状)</t>
    <phoneticPr fontId="1"/>
  </si>
  <si>
    <t>運送郵送費(バス･タクシー)</t>
    <phoneticPr fontId="1"/>
  </si>
  <si>
    <t>科　　目</t>
    <phoneticPr fontId="1"/>
  </si>
  <si>
    <t>合　　計</t>
    <phoneticPr fontId="1"/>
  </si>
  <si>
    <t>決算書</t>
    <rPh sb="0" eb="2">
      <t>ケッサン</t>
    </rPh>
    <phoneticPr fontId="1"/>
  </si>
  <si>
    <t>決　算　額</t>
    <rPh sb="0" eb="1">
      <t>ケツ</t>
    </rPh>
    <rPh sb="2" eb="3">
      <t>サン</t>
    </rPh>
    <rPh sb="4" eb="5">
      <t>ガク</t>
    </rPh>
    <phoneticPr fontId="19"/>
  </si>
  <si>
    <t>記入例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</si>
</sst>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Century"/>
      <family val="1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9" xfId="0" applyFont="1" applyBorder="1" applyAlignment="1">
      <alignment vertical="center" shrinkToFit="1"/>
    </xf>
    <xf numFmtId="0" fontId="11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4" fillId="0" borderId="10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justify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justify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justify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justify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8" fillId="2" borderId="17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top"/>
    </xf>
    <xf numFmtId="0" fontId="22" fillId="0" borderId="1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justify" vertical="top" wrapText="1"/>
    </xf>
    <xf numFmtId="0" fontId="18" fillId="0" borderId="9" xfId="0" applyFont="1" applyFill="1" applyBorder="1" applyAlignment="1">
      <alignment horizontal="justify" vertical="center" wrapText="1"/>
    </xf>
    <xf numFmtId="0" fontId="25" fillId="0" borderId="6" xfId="0" applyFont="1" applyFill="1" applyBorder="1" applyAlignment="1">
      <alignment horizontal="justify" vertical="top" wrapText="1"/>
    </xf>
    <xf numFmtId="0" fontId="18" fillId="0" borderId="9" xfId="0" applyFont="1" applyFill="1" applyBorder="1" applyAlignment="1">
      <alignment vertical="center" shrinkToFit="1"/>
    </xf>
    <xf numFmtId="0" fontId="27" fillId="0" borderId="6" xfId="0" applyFont="1" applyFill="1" applyBorder="1" applyAlignment="1">
      <alignment horizontal="justify" vertical="center" wrapText="1"/>
    </xf>
    <xf numFmtId="0" fontId="18" fillId="0" borderId="25" xfId="0" applyFont="1" applyFill="1" applyBorder="1" applyAlignment="1">
      <alignment horizontal="justify" vertical="center" wrapText="1"/>
    </xf>
    <xf numFmtId="0" fontId="17" fillId="0" borderId="27" xfId="0" applyFont="1" applyFill="1" applyBorder="1" applyAlignment="1">
      <alignment horizontal="justify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0" fontId="28" fillId="0" borderId="0" xfId="0" applyFont="1" applyFill="1" applyAlignment="1">
      <alignment horizontal="justify" vertical="center"/>
    </xf>
    <xf numFmtId="0" fontId="22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justify" vertical="top" wrapText="1"/>
    </xf>
    <xf numFmtId="0" fontId="27" fillId="0" borderId="2" xfId="0" applyFont="1" applyFill="1" applyBorder="1" applyAlignment="1">
      <alignment vertical="top"/>
    </xf>
    <xf numFmtId="0" fontId="18" fillId="0" borderId="14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top" wrapText="1"/>
    </xf>
    <xf numFmtId="0" fontId="18" fillId="0" borderId="14" xfId="0" applyFont="1" applyFill="1" applyBorder="1" applyAlignment="1">
      <alignment vertical="center" shrinkToFit="1"/>
    </xf>
    <xf numFmtId="0" fontId="18" fillId="0" borderId="30" xfId="0" applyFont="1" applyFill="1" applyBorder="1" applyAlignment="1">
      <alignment horizontal="justify" vertical="center" wrapText="1"/>
    </xf>
    <xf numFmtId="0" fontId="26" fillId="0" borderId="31" xfId="0" applyFont="1" applyFill="1" applyBorder="1" applyAlignment="1">
      <alignment horizontal="justify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right"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38" fontId="23" fillId="0" borderId="4" xfId="3" applyFont="1" applyFill="1" applyBorder="1" applyAlignment="1">
      <alignment vertical="top" wrapText="1"/>
    </xf>
    <xf numFmtId="38" fontId="23" fillId="0" borderId="4" xfId="3" applyFont="1" applyFill="1" applyBorder="1" applyAlignment="1">
      <alignment horizontal="right" vertical="top" wrapText="1"/>
    </xf>
    <xf numFmtId="38" fontId="17" fillId="0" borderId="4" xfId="3" applyFont="1" applyFill="1" applyBorder="1" applyAlignment="1">
      <alignment horizontal="right" vertical="top" wrapText="1"/>
    </xf>
    <xf numFmtId="38" fontId="17" fillId="0" borderId="4" xfId="3" applyFont="1" applyFill="1" applyBorder="1" applyAlignment="1">
      <alignment vertical="top" wrapText="1"/>
    </xf>
    <xf numFmtId="38" fontId="17" fillId="0" borderId="4" xfId="3" applyFont="1" applyFill="1" applyBorder="1" applyAlignment="1">
      <alignment horizontal="right" vertical="center" wrapText="1"/>
    </xf>
    <xf numFmtId="38" fontId="17" fillId="0" borderId="26" xfId="3" applyFont="1" applyFill="1" applyBorder="1" applyAlignment="1">
      <alignment horizontal="right" vertical="center" wrapText="1"/>
    </xf>
    <xf numFmtId="38" fontId="18" fillId="0" borderId="17" xfId="3" applyFont="1" applyFill="1" applyBorder="1" applyAlignment="1">
      <alignment horizontal="right" vertical="center" wrapText="1"/>
    </xf>
    <xf numFmtId="38" fontId="18" fillId="0" borderId="26" xfId="3" applyFont="1" applyFill="1" applyBorder="1" applyAlignment="1">
      <alignment horizontal="right" vertical="center" wrapText="1"/>
    </xf>
    <xf numFmtId="0" fontId="29" fillId="0" borderId="6" xfId="0" applyFont="1" applyFill="1" applyBorder="1" applyAlignment="1">
      <alignment vertical="center" wrapText="1"/>
    </xf>
    <xf numFmtId="38" fontId="17" fillId="0" borderId="10" xfId="3" applyFont="1" applyFill="1" applyBorder="1" applyAlignment="1">
      <alignment horizontal="right" vertical="top" wrapText="1"/>
    </xf>
    <xf numFmtId="38" fontId="27" fillId="0" borderId="10" xfId="3" applyFont="1" applyFill="1" applyBorder="1" applyAlignment="1">
      <alignment horizontal="right" vertical="top" wrapText="1"/>
    </xf>
    <xf numFmtId="38" fontId="27" fillId="0" borderId="10" xfId="3" applyFont="1" applyFill="1" applyBorder="1" applyAlignment="1">
      <alignment vertical="top" wrapText="1"/>
    </xf>
    <xf numFmtId="38" fontId="29" fillId="0" borderId="10" xfId="3" applyFont="1" applyFill="1" applyBorder="1" applyAlignment="1">
      <alignment vertical="center" wrapText="1"/>
    </xf>
    <xf numFmtId="38" fontId="26" fillId="0" borderId="28" xfId="3" applyFont="1" applyFill="1" applyBorder="1" applyAlignment="1">
      <alignment horizontal="right" vertical="center" wrapText="1"/>
    </xf>
    <xf numFmtId="0" fontId="26" fillId="0" borderId="6" xfId="0" applyFont="1" applyFill="1" applyBorder="1" applyAlignment="1">
      <alignment vertical="top" wrapText="1"/>
    </xf>
    <xf numFmtId="38" fontId="23" fillId="0" borderId="10" xfId="3" applyFont="1" applyFill="1" applyBorder="1" applyAlignment="1">
      <alignment horizontal="right" vertical="top" wrapText="1"/>
    </xf>
    <xf numFmtId="38" fontId="17" fillId="0" borderId="10" xfId="3" applyFont="1" applyFill="1" applyBorder="1" applyAlignment="1">
      <alignment vertical="top" wrapText="1"/>
    </xf>
    <xf numFmtId="38" fontId="22" fillId="0" borderId="10" xfId="3" applyFont="1" applyFill="1" applyBorder="1" applyAlignment="1">
      <alignment horizontal="right" vertical="top" wrapText="1"/>
    </xf>
    <xf numFmtId="38" fontId="26" fillId="0" borderId="10" xfId="3" applyFont="1" applyFill="1" applyBorder="1" applyAlignment="1">
      <alignment vertical="top" wrapText="1"/>
    </xf>
    <xf numFmtId="38" fontId="17" fillId="0" borderId="10" xfId="3" applyFont="1" applyFill="1" applyBorder="1" applyAlignment="1">
      <alignment horizontal="right" vertical="center" wrapText="1"/>
    </xf>
    <xf numFmtId="38" fontId="17" fillId="0" borderId="28" xfId="3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114301</xdr:rowOff>
    </xdr:from>
    <xdr:to>
      <xdr:col>5</xdr:col>
      <xdr:colOff>704852</xdr:colOff>
      <xdr:row>39</xdr:row>
      <xdr:rowOff>114301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rot="10800000" flipV="1">
          <a:off x="1943100" y="4686301"/>
          <a:ext cx="4133852" cy="4572000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38133</xdr:colOff>
      <xdr:row>10</xdr:row>
      <xdr:rowOff>104775</xdr:rowOff>
    </xdr:from>
    <xdr:to>
      <xdr:col>6</xdr:col>
      <xdr:colOff>381001</xdr:colOff>
      <xdr:row>10</xdr:row>
      <xdr:rowOff>104777</xdr:rowOff>
    </xdr:to>
    <xdr:cxnSp macro="">
      <xdr:nvCxnSpPr>
        <xdr:cNvPr id="11" name="図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rot="10800000" flipV="1">
          <a:off x="5372133" y="2457450"/>
          <a:ext cx="1019143" cy="2"/>
        </a:xfrm>
        <a:prstGeom prst="bentConnector3">
          <a:avLst>
            <a:gd name="adj1" fmla="val 50000"/>
          </a:avLst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85726</xdr:colOff>
      <xdr:row>14</xdr:row>
      <xdr:rowOff>114300</xdr:rowOff>
    </xdr:from>
    <xdr:to>
      <xdr:col>6</xdr:col>
      <xdr:colOff>38103</xdr:colOff>
      <xdr:row>19</xdr:row>
      <xdr:rowOff>1</xdr:rowOff>
    </xdr:to>
    <xdr:cxnSp macro="">
      <xdr:nvCxnSpPr>
        <xdr:cNvPr id="17" name="カギ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rot="10800000">
          <a:off x="2009776" y="3543300"/>
          <a:ext cx="4133852" cy="1028701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18</xdr:row>
      <xdr:rowOff>38100</xdr:rowOff>
    </xdr:from>
    <xdr:to>
      <xdr:col>6</xdr:col>
      <xdr:colOff>495300</xdr:colOff>
      <xdr:row>20</xdr:row>
      <xdr:rowOff>76200</xdr:rowOff>
    </xdr:to>
    <xdr:sp macro="" textlink="">
      <xdr:nvSpPr>
        <xdr:cNvPr id="5122" name="Rectangle 2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SpPr>
          <a:spLocks noChangeArrowheads="1"/>
        </xdr:cNvSpPr>
      </xdr:nvSpPr>
      <xdr:spPr bwMode="auto">
        <a:xfrm>
          <a:off x="5562600" y="4210050"/>
          <a:ext cx="904875" cy="533400"/>
        </a:xfrm>
        <a:prstGeom prst="rect">
          <a:avLst/>
        </a:prstGeom>
        <a:solidFill>
          <a:srgbClr val="FFFF0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収入と支出は必ず同額</a:t>
          </a:r>
        </a:p>
      </xdr:txBody>
    </xdr:sp>
    <xdr:clientData/>
  </xdr:twoCellAnchor>
  <xdr:twoCellAnchor>
    <xdr:from>
      <xdr:col>5</xdr:col>
      <xdr:colOff>333374</xdr:colOff>
      <xdr:row>9</xdr:row>
      <xdr:rowOff>9526</xdr:rowOff>
    </xdr:from>
    <xdr:to>
      <xdr:col>6</xdr:col>
      <xdr:colOff>609600</xdr:colOff>
      <xdr:row>12</xdr:row>
      <xdr:rowOff>9525</xdr:rowOff>
    </xdr:to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rrowheads="1"/>
        </xdr:cNvSpPr>
      </xdr:nvSpPr>
      <xdr:spPr bwMode="auto">
        <a:xfrm>
          <a:off x="5781674" y="2295526"/>
          <a:ext cx="1009651" cy="685799"/>
        </a:xfrm>
        <a:prstGeom prst="rect">
          <a:avLst/>
        </a:prstGeom>
        <a:solidFill>
          <a:srgbClr val="FFFF0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補助金は必ず市と県と分けて記入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showGridLines="0" tabSelected="1" topLeftCell="A2" zoomScaleNormal="100" workbookViewId="0">
      <selection activeCell="B2" sqref="B2:E2"/>
    </sheetView>
  </sheetViews>
  <sheetFormatPr defaultRowHeight="13.5" x14ac:dyDescent="0.15"/>
  <cols>
    <col min="1" max="1" width="2.625" style="1" customWidth="1"/>
    <col min="2" max="2" width="15.625" style="41" customWidth="1"/>
    <col min="3" max="3" width="12.625" style="41" customWidth="1"/>
    <col min="4" max="4" width="25.625" style="41" customWidth="1"/>
    <col min="5" max="5" width="20.625" style="41" customWidth="1"/>
    <col min="6" max="7" width="9.625" style="1" customWidth="1"/>
    <col min="8" max="8" width="5.125" style="1" customWidth="1"/>
    <col min="9" max="16384" width="9" style="1"/>
  </cols>
  <sheetData>
    <row r="1" spans="2:5" ht="18" customHeight="1" x14ac:dyDescent="0.15"/>
    <row r="2" spans="2:5" s="42" customFormat="1" ht="50.1" customHeight="1" thickBot="1" x14ac:dyDescent="0.2">
      <c r="B2" s="104" t="s">
        <v>45</v>
      </c>
      <c r="C2" s="104"/>
      <c r="D2" s="104"/>
      <c r="E2" s="104"/>
    </row>
    <row r="3" spans="2:5" ht="18" customHeight="1" x14ac:dyDescent="0.15">
      <c r="B3" s="105" t="s">
        <v>7</v>
      </c>
      <c r="C3" s="106"/>
      <c r="D3" s="106"/>
      <c r="E3" s="107"/>
    </row>
    <row r="4" spans="2:5" ht="18" customHeight="1" x14ac:dyDescent="0.15">
      <c r="B4" s="43" t="s">
        <v>43</v>
      </c>
      <c r="C4" s="44" t="s">
        <v>46</v>
      </c>
      <c r="D4" s="108" t="s">
        <v>8</v>
      </c>
      <c r="E4" s="103"/>
    </row>
    <row r="5" spans="2:5" ht="18" customHeight="1" x14ac:dyDescent="0.15">
      <c r="B5" s="45"/>
      <c r="C5" s="81"/>
      <c r="D5" s="46"/>
      <c r="E5" s="96"/>
    </row>
    <row r="6" spans="2:5" ht="18" customHeight="1" x14ac:dyDescent="0.15">
      <c r="B6" s="45"/>
      <c r="C6" s="81"/>
      <c r="D6" s="46"/>
      <c r="E6" s="96"/>
    </row>
    <row r="7" spans="2:5" ht="18" customHeight="1" x14ac:dyDescent="0.15">
      <c r="B7" s="45"/>
      <c r="C7" s="81"/>
      <c r="D7" s="46"/>
      <c r="E7" s="96"/>
    </row>
    <row r="8" spans="2:5" ht="18" customHeight="1" x14ac:dyDescent="0.15">
      <c r="B8" s="47"/>
      <c r="C8" s="82"/>
      <c r="D8" s="46"/>
      <c r="E8" s="96"/>
    </row>
    <row r="9" spans="2:5" ht="18" customHeight="1" x14ac:dyDescent="0.15">
      <c r="B9" s="47"/>
      <c r="C9" s="82"/>
      <c r="D9" s="46"/>
      <c r="E9" s="96"/>
    </row>
    <row r="10" spans="2:5" ht="18" customHeight="1" x14ac:dyDescent="0.15">
      <c r="B10" s="47"/>
      <c r="C10" s="83"/>
      <c r="D10" s="46"/>
      <c r="E10" s="97"/>
    </row>
    <row r="11" spans="2:5" ht="18" customHeight="1" x14ac:dyDescent="0.15">
      <c r="B11" s="45"/>
      <c r="C11" s="84"/>
      <c r="D11" s="48"/>
      <c r="E11" s="98"/>
    </row>
    <row r="12" spans="2:5" ht="18" customHeight="1" x14ac:dyDescent="0.15">
      <c r="B12" s="45"/>
      <c r="C12" s="84"/>
      <c r="D12" s="48"/>
      <c r="E12" s="98"/>
    </row>
    <row r="13" spans="2:5" ht="18" customHeight="1" x14ac:dyDescent="0.15">
      <c r="B13" s="45"/>
      <c r="C13" s="84"/>
      <c r="D13" s="95"/>
      <c r="E13" s="99"/>
    </row>
    <row r="14" spans="2:5" ht="18" customHeight="1" x14ac:dyDescent="0.15">
      <c r="B14" s="49"/>
      <c r="C14" s="85"/>
      <c r="D14" s="50"/>
      <c r="E14" s="100"/>
    </row>
    <row r="15" spans="2:5" ht="18" customHeight="1" thickBot="1" x14ac:dyDescent="0.2">
      <c r="B15" s="51"/>
      <c r="C15" s="86"/>
      <c r="D15" s="52"/>
      <c r="E15" s="101"/>
    </row>
    <row r="16" spans="2:5" ht="18" customHeight="1" thickTop="1" thickBot="1" x14ac:dyDescent="0.2">
      <c r="B16" s="53" t="s">
        <v>44</v>
      </c>
      <c r="C16" s="87"/>
      <c r="D16" s="79"/>
      <c r="E16" s="80"/>
    </row>
    <row r="17" spans="2:5" ht="18" customHeight="1" x14ac:dyDescent="0.15">
      <c r="B17" s="54"/>
      <c r="C17" s="55"/>
      <c r="D17" s="56"/>
      <c r="E17" s="56"/>
    </row>
    <row r="18" spans="2:5" ht="18" customHeight="1" thickBot="1" x14ac:dyDescent="0.2">
      <c r="B18" s="57"/>
    </row>
    <row r="19" spans="2:5" ht="18" customHeight="1" x14ac:dyDescent="0.15">
      <c r="B19" s="105" t="s">
        <v>11</v>
      </c>
      <c r="C19" s="106"/>
      <c r="D19" s="106"/>
      <c r="E19" s="107"/>
    </row>
    <row r="20" spans="2:5" ht="18" customHeight="1" x14ac:dyDescent="0.15">
      <c r="B20" s="58" t="s">
        <v>43</v>
      </c>
      <c r="C20" s="44" t="s">
        <v>46</v>
      </c>
      <c r="D20" s="102" t="s">
        <v>8</v>
      </c>
      <c r="E20" s="103"/>
    </row>
    <row r="21" spans="2:5" ht="18" customHeight="1" x14ac:dyDescent="0.15">
      <c r="B21" s="45"/>
      <c r="C21" s="84"/>
      <c r="D21" s="59"/>
      <c r="E21" s="90"/>
    </row>
    <row r="22" spans="2:5" ht="18" customHeight="1" x14ac:dyDescent="0.15">
      <c r="B22" s="45"/>
      <c r="C22" s="84"/>
      <c r="D22" s="59"/>
      <c r="E22" s="90"/>
    </row>
    <row r="23" spans="2:5" ht="18" customHeight="1" x14ac:dyDescent="0.15">
      <c r="B23" s="45"/>
      <c r="C23" s="84"/>
      <c r="D23" s="59"/>
      <c r="E23" s="90"/>
    </row>
    <row r="24" spans="2:5" ht="18" customHeight="1" x14ac:dyDescent="0.15">
      <c r="B24" s="45"/>
      <c r="C24" s="84"/>
      <c r="D24" s="59"/>
      <c r="E24" s="90"/>
    </row>
    <row r="25" spans="2:5" ht="18" customHeight="1" x14ac:dyDescent="0.15">
      <c r="B25" s="45"/>
      <c r="C25" s="84"/>
      <c r="D25" s="59"/>
      <c r="E25" s="90"/>
    </row>
    <row r="26" spans="2:5" ht="18" customHeight="1" x14ac:dyDescent="0.15">
      <c r="B26" s="45"/>
      <c r="C26" s="84"/>
      <c r="D26" s="59"/>
      <c r="E26" s="90"/>
    </row>
    <row r="27" spans="2:5" ht="18" customHeight="1" x14ac:dyDescent="0.15">
      <c r="B27" s="45"/>
      <c r="C27" s="84"/>
      <c r="D27" s="60"/>
      <c r="E27" s="91"/>
    </row>
    <row r="28" spans="2:5" ht="18" customHeight="1" x14ac:dyDescent="0.15">
      <c r="B28" s="61"/>
      <c r="C28" s="84"/>
      <c r="D28" s="59"/>
      <c r="E28" s="91"/>
    </row>
    <row r="29" spans="2:5" ht="18" customHeight="1" x14ac:dyDescent="0.15">
      <c r="B29" s="61"/>
      <c r="C29" s="84"/>
      <c r="D29" s="62"/>
      <c r="E29" s="92"/>
    </row>
    <row r="30" spans="2:5" ht="18" customHeight="1" x14ac:dyDescent="0.15">
      <c r="B30" s="61"/>
      <c r="C30" s="84"/>
      <c r="D30" s="59"/>
      <c r="E30" s="91"/>
    </row>
    <row r="31" spans="2:5" ht="18" customHeight="1" x14ac:dyDescent="0.15">
      <c r="B31" s="61"/>
      <c r="C31" s="84"/>
      <c r="D31" s="62"/>
      <c r="E31" s="92"/>
    </row>
    <row r="32" spans="2:5" ht="18" customHeight="1" x14ac:dyDescent="0.15">
      <c r="B32" s="61"/>
      <c r="C32" s="84"/>
      <c r="D32" s="59"/>
      <c r="E32" s="91"/>
    </row>
    <row r="33" spans="2:5" ht="18" customHeight="1" x14ac:dyDescent="0.15">
      <c r="B33" s="61"/>
      <c r="C33" s="84"/>
      <c r="D33" s="59"/>
      <c r="E33" s="91"/>
    </row>
    <row r="34" spans="2:5" ht="18" customHeight="1" x14ac:dyDescent="0.15">
      <c r="B34" s="61"/>
      <c r="C34" s="84"/>
      <c r="D34" s="59"/>
      <c r="E34" s="90"/>
    </row>
    <row r="35" spans="2:5" ht="18" customHeight="1" x14ac:dyDescent="0.15">
      <c r="B35" s="61"/>
      <c r="C35" s="84"/>
      <c r="D35" s="59"/>
      <c r="E35" s="90"/>
    </row>
    <row r="36" spans="2:5" ht="18" customHeight="1" x14ac:dyDescent="0.15">
      <c r="B36" s="61"/>
      <c r="C36" s="84"/>
      <c r="D36" s="59"/>
      <c r="E36" s="90"/>
    </row>
    <row r="37" spans="2:5" ht="18" customHeight="1" x14ac:dyDescent="0.15">
      <c r="B37" s="61"/>
      <c r="C37" s="84"/>
      <c r="D37" s="59"/>
      <c r="E37" s="90"/>
    </row>
    <row r="38" spans="2:5" ht="18" customHeight="1" x14ac:dyDescent="0.15">
      <c r="B38" s="61"/>
      <c r="C38" s="84"/>
      <c r="D38" s="59"/>
      <c r="E38" s="90"/>
    </row>
    <row r="39" spans="2:5" ht="18" customHeight="1" x14ac:dyDescent="0.15">
      <c r="B39" s="63"/>
      <c r="C39" s="85"/>
      <c r="D39" s="89"/>
      <c r="E39" s="93"/>
    </row>
    <row r="40" spans="2:5" ht="18" customHeight="1" thickBot="1" x14ac:dyDescent="0.2">
      <c r="B40" s="64"/>
      <c r="C40" s="88"/>
      <c r="D40" s="65"/>
      <c r="E40" s="94"/>
    </row>
    <row r="41" spans="2:5" ht="18" customHeight="1" thickTop="1" thickBot="1" x14ac:dyDescent="0.2">
      <c r="B41" s="66" t="s">
        <v>44</v>
      </c>
      <c r="C41" s="87"/>
      <c r="D41" s="79"/>
      <c r="E41" s="80"/>
    </row>
    <row r="42" spans="2:5" x14ac:dyDescent="0.15">
      <c r="B42" s="57"/>
    </row>
    <row r="43" spans="2:5" x14ac:dyDescent="0.15">
      <c r="B43" s="67"/>
    </row>
    <row r="44" spans="2:5" x14ac:dyDescent="0.15">
      <c r="B44" s="68"/>
    </row>
    <row r="45" spans="2:5" x14ac:dyDescent="0.15">
      <c r="B45" s="57"/>
    </row>
    <row r="46" spans="2:5" x14ac:dyDescent="0.15">
      <c r="B46" s="57"/>
    </row>
  </sheetData>
  <mergeCells count="5">
    <mergeCell ref="D20:E20"/>
    <mergeCell ref="B2:E2"/>
    <mergeCell ref="B3:E3"/>
    <mergeCell ref="D4:E4"/>
    <mergeCell ref="B19:E19"/>
  </mergeCells>
  <phoneticPr fontId="19"/>
  <printOptions horizontalCentered="1"/>
  <pageMargins left="0.78740157480314965" right="0.39370078740157483" top="0.98425196850393704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G45"/>
  <sheetViews>
    <sheetView showGridLines="0" zoomScaleNormal="100" zoomScaleSheetLayoutView="100" workbookViewId="0">
      <selection activeCell="B4" sqref="B4:E4"/>
    </sheetView>
  </sheetViews>
  <sheetFormatPr defaultColWidth="8.875" defaultRowHeight="13.5" x14ac:dyDescent="0.15"/>
  <cols>
    <col min="1" max="1" width="2.625" style="1" customWidth="1"/>
    <col min="2" max="2" width="15.625" style="1" customWidth="1"/>
    <col min="3" max="3" width="12.625" style="1" customWidth="1"/>
    <col min="4" max="4" width="25.625" style="1" customWidth="1"/>
    <col min="5" max="5" width="20.625" style="1" customWidth="1"/>
    <col min="6" max="7" width="9.625" style="1" customWidth="1"/>
    <col min="8" max="8" width="5.125" style="1" customWidth="1"/>
    <col min="9" max="16384" width="8.875" style="1"/>
  </cols>
  <sheetData>
    <row r="1" spans="2:7" ht="18" customHeight="1" x14ac:dyDescent="0.15">
      <c r="F1" s="109" t="s">
        <v>47</v>
      </c>
      <c r="G1" s="109"/>
    </row>
    <row r="2" spans="2:7" ht="18" customHeight="1" x14ac:dyDescent="0.15">
      <c r="F2" s="109"/>
      <c r="G2" s="109"/>
    </row>
    <row r="3" spans="2:7" ht="18" customHeight="1" x14ac:dyDescent="0.15"/>
    <row r="4" spans="2:7" ht="36" customHeight="1" thickBot="1" x14ac:dyDescent="0.2">
      <c r="B4" s="113" t="s">
        <v>2</v>
      </c>
      <c r="C4" s="113"/>
      <c r="D4" s="113"/>
      <c r="E4" s="113"/>
    </row>
    <row r="5" spans="2:7" ht="27" customHeight="1" x14ac:dyDescent="0.15">
      <c r="B5" s="110" t="s">
        <v>7</v>
      </c>
      <c r="C5" s="111"/>
      <c r="D5" s="111"/>
      <c r="E5" s="112"/>
    </row>
    <row r="6" spans="2:7" ht="18" customHeight="1" x14ac:dyDescent="0.15">
      <c r="B6" s="6" t="s">
        <v>35</v>
      </c>
      <c r="C6" s="7" t="s">
        <v>1</v>
      </c>
      <c r="D6" s="114" t="s">
        <v>8</v>
      </c>
      <c r="E6" s="115"/>
    </row>
    <row r="7" spans="2:7" ht="18" customHeight="1" x14ac:dyDescent="0.15">
      <c r="B7" s="118" t="s">
        <v>9</v>
      </c>
      <c r="C7" s="116">
        <v>7000000</v>
      </c>
      <c r="D7" s="8" t="s">
        <v>39</v>
      </c>
      <c r="E7" s="9" t="s">
        <v>15</v>
      </c>
    </row>
    <row r="8" spans="2:7" ht="18" customHeight="1" x14ac:dyDescent="0.15">
      <c r="B8" s="119"/>
      <c r="C8" s="117"/>
      <c r="D8" s="10" t="s">
        <v>14</v>
      </c>
      <c r="E8" s="11" t="s">
        <v>16</v>
      </c>
    </row>
    <row r="9" spans="2:7" ht="18" customHeight="1" x14ac:dyDescent="0.15">
      <c r="B9" s="12" t="s">
        <v>17</v>
      </c>
      <c r="C9" s="13">
        <v>2200000</v>
      </c>
      <c r="D9" s="14" t="s">
        <v>40</v>
      </c>
      <c r="E9" s="15"/>
    </row>
    <row r="10" spans="2:7" ht="18" customHeight="1" x14ac:dyDescent="0.15">
      <c r="B10" s="119" t="s">
        <v>10</v>
      </c>
      <c r="C10" s="124">
        <f>E10+E11</f>
        <v>2250000</v>
      </c>
      <c r="D10" s="16" t="s">
        <v>18</v>
      </c>
      <c r="E10" s="17">
        <v>1500000</v>
      </c>
    </row>
    <row r="11" spans="2:7" ht="18" customHeight="1" x14ac:dyDescent="0.15">
      <c r="B11" s="119"/>
      <c r="C11" s="124"/>
      <c r="D11" s="18" t="s">
        <v>6</v>
      </c>
      <c r="E11" s="19">
        <v>750000</v>
      </c>
    </row>
    <row r="12" spans="2:7" ht="18" customHeight="1" x14ac:dyDescent="0.15">
      <c r="B12" s="119"/>
      <c r="C12" s="124"/>
      <c r="D12" s="122"/>
      <c r="E12" s="123"/>
    </row>
    <row r="13" spans="2:7" ht="18" customHeight="1" x14ac:dyDescent="0.15">
      <c r="B13" s="5" t="s">
        <v>19</v>
      </c>
      <c r="C13" s="13">
        <v>2000000</v>
      </c>
      <c r="D13" s="20" t="s">
        <v>20</v>
      </c>
      <c r="E13" s="21"/>
    </row>
    <row r="14" spans="2:7" ht="18" customHeight="1" thickBot="1" x14ac:dyDescent="0.2">
      <c r="B14" s="70"/>
      <c r="C14" s="71"/>
      <c r="D14" s="72"/>
      <c r="E14" s="73"/>
    </row>
    <row r="15" spans="2:7" ht="18" customHeight="1" thickTop="1" thickBot="1" x14ac:dyDescent="0.2">
      <c r="B15" s="69" t="s">
        <v>37</v>
      </c>
      <c r="C15" s="40">
        <f>SUM(C7:C14)</f>
        <v>13450000</v>
      </c>
      <c r="D15" s="133"/>
      <c r="E15" s="134"/>
    </row>
    <row r="16" spans="2:7" ht="18" customHeight="1" x14ac:dyDescent="0.15">
      <c r="B16" s="22"/>
      <c r="C16" s="23"/>
      <c r="D16" s="24"/>
      <c r="E16" s="24"/>
    </row>
    <row r="17" spans="2:5" ht="18" customHeight="1" thickBot="1" x14ac:dyDescent="0.2">
      <c r="B17" s="2"/>
    </row>
    <row r="18" spans="2:5" ht="27" customHeight="1" x14ac:dyDescent="0.15">
      <c r="B18" s="110" t="s">
        <v>11</v>
      </c>
      <c r="C18" s="111"/>
      <c r="D18" s="111"/>
      <c r="E18" s="112"/>
    </row>
    <row r="19" spans="2:5" ht="18" customHeight="1" x14ac:dyDescent="0.15">
      <c r="B19" s="25" t="s">
        <v>35</v>
      </c>
      <c r="C19" s="26" t="s">
        <v>5</v>
      </c>
      <c r="D19" s="135" t="s">
        <v>8</v>
      </c>
      <c r="E19" s="115"/>
    </row>
    <row r="20" spans="2:5" ht="18" customHeight="1" x14ac:dyDescent="0.15">
      <c r="B20" s="119" t="s">
        <v>0</v>
      </c>
      <c r="C20" s="130">
        <f>SUM(E20:E25)</f>
        <v>4700000</v>
      </c>
      <c r="D20" s="27" t="s">
        <v>21</v>
      </c>
      <c r="E20" s="28">
        <v>1000000</v>
      </c>
    </row>
    <row r="21" spans="2:5" ht="18" customHeight="1" x14ac:dyDescent="0.15">
      <c r="B21" s="119"/>
      <c r="C21" s="131"/>
      <c r="D21" s="27" t="s">
        <v>22</v>
      </c>
      <c r="E21" s="28">
        <v>1000000</v>
      </c>
    </row>
    <row r="22" spans="2:5" ht="18" customHeight="1" x14ac:dyDescent="0.15">
      <c r="B22" s="119"/>
      <c r="C22" s="131"/>
      <c r="D22" s="27" t="s">
        <v>23</v>
      </c>
      <c r="E22" s="28">
        <v>500000</v>
      </c>
    </row>
    <row r="23" spans="2:5" ht="18" customHeight="1" x14ac:dyDescent="0.15">
      <c r="B23" s="119"/>
      <c r="C23" s="131"/>
      <c r="D23" s="29" t="s">
        <v>42</v>
      </c>
      <c r="E23" s="28">
        <v>200000</v>
      </c>
    </row>
    <row r="24" spans="2:5" ht="18" customHeight="1" x14ac:dyDescent="0.15">
      <c r="B24" s="119"/>
      <c r="C24" s="131"/>
      <c r="D24" s="27" t="s">
        <v>24</v>
      </c>
      <c r="E24" s="28">
        <v>1000000</v>
      </c>
    </row>
    <row r="25" spans="2:5" ht="18" customHeight="1" x14ac:dyDescent="0.15">
      <c r="B25" s="119"/>
      <c r="C25" s="131"/>
      <c r="D25" s="27" t="s">
        <v>25</v>
      </c>
      <c r="E25" s="28">
        <f>1000*1000</f>
        <v>1000000</v>
      </c>
    </row>
    <row r="26" spans="2:5" ht="18" customHeight="1" x14ac:dyDescent="0.15">
      <c r="B26" s="119"/>
      <c r="C26" s="132"/>
      <c r="D26" s="30"/>
      <c r="E26" s="31" t="s">
        <v>36</v>
      </c>
    </row>
    <row r="27" spans="2:5" ht="18" customHeight="1" x14ac:dyDescent="0.15">
      <c r="B27" s="129" t="s">
        <v>26</v>
      </c>
      <c r="C27" s="130">
        <f>E27+E29</f>
        <v>4300000</v>
      </c>
      <c r="D27" s="32" t="s">
        <v>27</v>
      </c>
      <c r="E27" s="33">
        <f>5000*700</f>
        <v>3500000</v>
      </c>
    </row>
    <row r="28" spans="2:5" ht="18" customHeight="1" x14ac:dyDescent="0.15">
      <c r="B28" s="129"/>
      <c r="C28" s="131"/>
      <c r="D28" s="125" t="s">
        <v>28</v>
      </c>
      <c r="E28" s="126"/>
    </row>
    <row r="29" spans="2:5" ht="18" customHeight="1" x14ac:dyDescent="0.15">
      <c r="B29" s="129"/>
      <c r="C29" s="131"/>
      <c r="D29" s="32" t="s">
        <v>29</v>
      </c>
      <c r="E29" s="33">
        <f>800*1000</f>
        <v>800000</v>
      </c>
    </row>
    <row r="30" spans="2:5" ht="18" customHeight="1" x14ac:dyDescent="0.15">
      <c r="B30" s="129"/>
      <c r="C30" s="131"/>
      <c r="D30" s="125" t="s">
        <v>30</v>
      </c>
      <c r="E30" s="126"/>
    </row>
    <row r="31" spans="2:5" ht="18" customHeight="1" x14ac:dyDescent="0.15">
      <c r="B31" s="129" t="s">
        <v>3</v>
      </c>
      <c r="C31" s="130">
        <f>SUM(E31:E37)</f>
        <v>4350000</v>
      </c>
      <c r="D31" s="34" t="s">
        <v>31</v>
      </c>
      <c r="E31" s="35">
        <v>250000</v>
      </c>
    </row>
    <row r="32" spans="2:5" ht="18" customHeight="1" x14ac:dyDescent="0.15">
      <c r="B32" s="129"/>
      <c r="C32" s="131"/>
      <c r="D32" s="27" t="s">
        <v>32</v>
      </c>
      <c r="E32" s="33">
        <v>50000</v>
      </c>
    </row>
    <row r="33" spans="2:5" ht="18" customHeight="1" x14ac:dyDescent="0.15">
      <c r="B33" s="129"/>
      <c r="C33" s="131"/>
      <c r="D33" s="27" t="s">
        <v>33</v>
      </c>
      <c r="E33" s="28">
        <v>100000</v>
      </c>
    </row>
    <row r="34" spans="2:5" ht="18" customHeight="1" x14ac:dyDescent="0.15">
      <c r="B34" s="129"/>
      <c r="C34" s="131"/>
      <c r="D34" s="29" t="s">
        <v>41</v>
      </c>
      <c r="E34" s="28">
        <v>3100000</v>
      </c>
    </row>
    <row r="35" spans="2:5" ht="18" customHeight="1" x14ac:dyDescent="0.15">
      <c r="B35" s="129"/>
      <c r="C35" s="131"/>
      <c r="D35" s="27" t="s">
        <v>34</v>
      </c>
      <c r="E35" s="28">
        <v>100000</v>
      </c>
    </row>
    <row r="36" spans="2:5" ht="18" customHeight="1" x14ac:dyDescent="0.15">
      <c r="B36" s="129"/>
      <c r="C36" s="131"/>
      <c r="D36" s="27" t="s">
        <v>12</v>
      </c>
      <c r="E36" s="28">
        <v>250000</v>
      </c>
    </row>
    <row r="37" spans="2:5" ht="18" customHeight="1" x14ac:dyDescent="0.15">
      <c r="B37" s="129"/>
      <c r="C37" s="132"/>
      <c r="D37" s="36" t="s">
        <v>13</v>
      </c>
      <c r="E37" s="37">
        <v>500000</v>
      </c>
    </row>
    <row r="38" spans="2:5" ht="18" customHeight="1" x14ac:dyDescent="0.15">
      <c r="B38" s="38" t="s">
        <v>4</v>
      </c>
      <c r="C38" s="39">
        <v>100000</v>
      </c>
      <c r="D38" s="127"/>
      <c r="E38" s="128"/>
    </row>
    <row r="39" spans="2:5" ht="18" customHeight="1" thickBot="1" x14ac:dyDescent="0.2">
      <c r="B39" s="75"/>
      <c r="C39" s="76"/>
      <c r="D39" s="77"/>
      <c r="E39" s="78"/>
    </row>
    <row r="40" spans="2:5" ht="18" customHeight="1" thickTop="1" thickBot="1" x14ac:dyDescent="0.2">
      <c r="B40" s="74" t="s">
        <v>38</v>
      </c>
      <c r="C40" s="40">
        <f>SUM(C20:C39)</f>
        <v>13450000</v>
      </c>
      <c r="D40" s="120"/>
      <c r="E40" s="121"/>
    </row>
    <row r="41" spans="2:5" x14ac:dyDescent="0.15">
      <c r="B41" s="2"/>
    </row>
    <row r="42" spans="2:5" x14ac:dyDescent="0.15">
      <c r="B42" s="4"/>
    </row>
    <row r="43" spans="2:5" x14ac:dyDescent="0.15">
      <c r="B43" s="3"/>
    </row>
    <row r="44" spans="2:5" x14ac:dyDescent="0.15">
      <c r="B44" s="2"/>
    </row>
    <row r="45" spans="2:5" x14ac:dyDescent="0.15">
      <c r="B45" s="2"/>
    </row>
  </sheetData>
  <mergeCells count="22">
    <mergeCell ref="B20:B26"/>
    <mergeCell ref="D40:E40"/>
    <mergeCell ref="D12:E12"/>
    <mergeCell ref="C10:C12"/>
    <mergeCell ref="D28:E28"/>
    <mergeCell ref="D38:E38"/>
    <mergeCell ref="B31:B37"/>
    <mergeCell ref="D30:E30"/>
    <mergeCell ref="C20:C26"/>
    <mergeCell ref="B10:B12"/>
    <mergeCell ref="B27:B30"/>
    <mergeCell ref="C27:C30"/>
    <mergeCell ref="C31:C37"/>
    <mergeCell ref="D15:E15"/>
    <mergeCell ref="B18:E18"/>
    <mergeCell ref="D19:E19"/>
    <mergeCell ref="F1:G2"/>
    <mergeCell ref="B5:E5"/>
    <mergeCell ref="B4:E4"/>
    <mergeCell ref="D6:E6"/>
    <mergeCell ref="C7:C8"/>
    <mergeCell ref="B7:B8"/>
  </mergeCells>
  <phoneticPr fontId="1"/>
  <printOptions horizontalCentered="1"/>
  <pageMargins left="0.78740157480314965" right="0.39370078740157483" top="0.98425196850393704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決算書(記入例）</vt:lpstr>
      <vt:lpstr>決算書!Print_Area</vt:lpstr>
      <vt:lpstr>'決算書(記入例）'!Print_Area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企画７</dc:creator>
  <cp:lastModifiedBy>企画３</cp:lastModifiedBy>
  <cp:lastPrinted>2024-03-14T02:18:16Z</cp:lastPrinted>
  <dcterms:created xsi:type="dcterms:W3CDTF">2010-06-03T02:35:59Z</dcterms:created>
  <dcterms:modified xsi:type="dcterms:W3CDTF">2024-03-14T02:18:32Z</dcterms:modified>
</cp:coreProperties>
</file>